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0740" activeTab="1"/>
  </bookViews>
  <sheets>
    <sheet name="оценка эффективности" sheetId="1" r:id="rId1"/>
    <sheet name="реализация" sheetId="2" r:id="rId2"/>
  </sheets>
  <definedNames/>
  <calcPr fullCalcOnLoad="1"/>
</workbook>
</file>

<file path=xl/sharedStrings.xml><?xml version="1.0" encoding="utf-8"?>
<sst xmlns="http://schemas.openxmlformats.org/spreadsheetml/2006/main" count="105" uniqueCount="59">
  <si>
    <t>(тыс. руб)</t>
  </si>
  <si>
    <t>Наименование муниципальной программы, подпрограммы</t>
  </si>
  <si>
    <t>Мероприятия, входящие в план мероприятий программы</t>
  </si>
  <si>
    <t>Всего</t>
  </si>
  <si>
    <t>Федеральный бюджет</t>
  </si>
  <si>
    <t>Бюджет Ленинградской области</t>
  </si>
  <si>
    <t>Бюджет МО «Город Выборг»</t>
  </si>
  <si>
    <t>Прочие источники финансирования</t>
  </si>
  <si>
    <t>-</t>
  </si>
  <si>
    <t>Объем финансирования                                                                       Фактически за январь-март 2016 года</t>
  </si>
  <si>
    <t>Объем финансирования                                                                                             План на 2016 годы</t>
  </si>
  <si>
    <t>за  январь-март 2016 года с нарастающим итогом</t>
  </si>
  <si>
    <t>1.1 Поддержка граждан, нуждающихся в улучшении жилищных условий</t>
  </si>
  <si>
    <t>1.2 Софинансирование подпрограммы "Жилье для молодежи" государственной программы Ленинградской области  "Обеспечение качественным жильем граждан на территории Ленинградской области» на 2014-2017 годы</t>
  </si>
  <si>
    <t>ИТОГО:</t>
  </si>
  <si>
    <t>Подпрограмма 2 "Поддержка граждан, нуждающихся в улучшении жилищных условий, на основе принципов ипотечного кредитования на территории МО Город Выборг" на 2016 год</t>
  </si>
  <si>
    <t>2.1 Обеспечение жильем граждан на основе принципов ипотечного кредитования</t>
  </si>
  <si>
    <t>Подпрограмма 3 «Переселение граждан из аварийного жилищного фонда на территории МО "Город Выборг" на 2015-2016 годы».</t>
  </si>
  <si>
    <t>3.1 "Переселение граждан из аварийного жилищного фонда"</t>
  </si>
  <si>
    <t>Подпрограмма 4 «Оказание поддержки гражданам, пострадавшим в результате пожара муниципального жилищного фонда на территории МО "Город Выборг" на 2015-2015 годы».</t>
  </si>
  <si>
    <t xml:space="preserve">4.1 Оказание поддержки гражданам, пострадавшим в результате пожара </t>
  </si>
  <si>
    <t xml:space="preserve">Показатели социально-экономического развития муниципального образования 
«Город Выборг»  за январь-декабрь  месяцы 2015 года.
</t>
  </si>
  <si>
    <t>№ п/п</t>
  </si>
  <si>
    <t>Ед. изм.</t>
  </si>
  <si>
    <t xml:space="preserve"> 2015г.</t>
  </si>
  <si>
    <t>Темп</t>
  </si>
  <si>
    <t>отчет</t>
  </si>
  <si>
    <t>роста</t>
  </si>
  <si>
    <t>%</t>
  </si>
  <si>
    <t>семей</t>
  </si>
  <si>
    <t>кв.метров</t>
  </si>
  <si>
    <t xml:space="preserve">Подпрограмма 1 "Жилье для молодежи" </t>
  </si>
  <si>
    <t>Муниципальная программа «Обеспечение качественным жильем граждан на территории МО "Город Выборг" на 2015-2018 годы"</t>
  </si>
  <si>
    <r>
      <t xml:space="preserve">Отчет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реализации мероприятий муниципальной программы </t>
    </r>
  </si>
  <si>
    <t>Муниципальная программа «Благоустройство  МО "Город Выборг" на 2015-2018 годы"</t>
  </si>
  <si>
    <t xml:space="preserve">Подпрограмма 1 "Развитие, реконструкция и содержание сетей уличного освещения на территории МО "Город Выборг" </t>
  </si>
  <si>
    <t>1.1 Содержание сетей наружного освещения</t>
  </si>
  <si>
    <t>1.3 Оплата за наружное освещение города</t>
  </si>
  <si>
    <t>Подпрограмма 2 "Благоустройство детских площадок на территории МО "Город Выборг"</t>
  </si>
  <si>
    <t>2.1 Поставка оборудования для детских площадок</t>
  </si>
  <si>
    <t>Подпрограмма 3 «Содержание и обустройство городских территорий и объектов благоустройства территории МО "Город Выборг"».</t>
  </si>
  <si>
    <t>3.1 "Содержание городских территорий и объектов благоустройства, включая остановочные павильоны  "</t>
  </si>
  <si>
    <t>3.3 Праздничное оформление города к общегосударственным и городским праздникам</t>
  </si>
  <si>
    <t xml:space="preserve">3.4 Содержание набережной  по периметру бухты
Салакка-Лахти
</t>
  </si>
  <si>
    <t>3.5.Поставка скамеек</t>
  </si>
  <si>
    <t>3.7 Снос  аварийных  и посадка деревьев</t>
  </si>
  <si>
    <t>3.8 Устройство и содержание цветников</t>
  </si>
  <si>
    <t xml:space="preserve">3.9Выполнение работ по покосу газонов и стрижке живой 
изгороди на городских территориях г. Выборга
</t>
  </si>
  <si>
    <t>ИТОГО по подпрограмме</t>
  </si>
  <si>
    <t>ИТОГО по подпрограмме:</t>
  </si>
  <si>
    <t>Подпрограмма 4 «Обеспечение санитарного состояния  территорий»</t>
  </si>
  <si>
    <t>4.1 Оорганизация и проведение субботников</t>
  </si>
  <si>
    <t xml:space="preserve">4.2 Оказание услуг по вывозу несанкционированных свалок </t>
  </si>
  <si>
    <t>4.3 Выполнение работ по оборудованию контейнерных площадок</t>
  </si>
  <si>
    <t>4.4 Содержание мест захоронения «Северное кладбище»</t>
  </si>
  <si>
    <t>Всего по программе</t>
  </si>
  <si>
    <t>1.2 Строительство (реконструкция) сетей наружного освещения по адресу: г.Выборг, ул.Спортивная,10; Кировские дачи</t>
  </si>
  <si>
    <t>3.2 Содержание и текущий ремонт сетей ливневой канализации города Выборга</t>
  </si>
  <si>
    <t xml:space="preserve">3.6  Ремонт (замена) асфальтового покрытия тротуаров на 
плиточное 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</si>
</sst>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4" fontId="9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16" fontId="7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15" fillId="0" borderId="16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16" fillId="0" borderId="13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165" fontId="16" fillId="0" borderId="10" xfId="0" applyNumberFormat="1" applyFont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10" fillId="0" borderId="11" xfId="0" applyFont="1" applyFill="1" applyBorder="1" applyAlignment="1">
      <alignment horizontal="center" vertical="center" wrapText="1"/>
    </xf>
    <xf numFmtId="165" fontId="16" fillId="0" borderId="11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165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17" fillId="33" borderId="0" xfId="0" applyFont="1" applyFill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65" fontId="16" fillId="0" borderId="12" xfId="0" applyNumberFormat="1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5" fontId="17" fillId="0" borderId="10" xfId="0" applyNumberFormat="1" applyFont="1" applyFill="1" applyBorder="1" applyAlignment="1">
      <alignment horizontal="center" vertical="center" wrapText="1"/>
    </xf>
    <xf numFmtId="165" fontId="17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6" fontId="7" fillId="33" borderId="11" xfId="0" applyNumberFormat="1" applyFont="1" applyFill="1" applyBorder="1" applyAlignment="1">
      <alignment horizontal="center" vertical="center" wrapText="1"/>
    </xf>
    <xf numFmtId="16" fontId="7" fillId="33" borderId="15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16" fontId="7" fillId="33" borderId="1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10" fillId="0" borderId="11" xfId="0" applyNumberFormat="1" applyFont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8"/>
  <sheetViews>
    <sheetView zoomScalePageLayoutView="0" workbookViewId="0" topLeftCell="A7">
      <selection activeCell="C26" sqref="C26"/>
    </sheetView>
  </sheetViews>
  <sheetFormatPr defaultColWidth="9.00390625" defaultRowHeight="12.75"/>
  <cols>
    <col min="2" max="2" width="38.00390625" style="0" customWidth="1"/>
    <col min="3" max="3" width="71.625" style="33" customWidth="1"/>
    <col min="4" max="4" width="13.50390625" style="0" customWidth="1"/>
    <col min="5" max="5" width="15.125" style="0" customWidth="1"/>
    <col min="6" max="6" width="12.375" style="0" customWidth="1"/>
  </cols>
  <sheetData>
    <row r="2" ht="12.75" hidden="1"/>
    <row r="3" ht="12.75" hidden="1"/>
    <row r="4" spans="1:6" ht="40.5" customHeight="1">
      <c r="A4" s="96" t="s">
        <v>21</v>
      </c>
      <c r="B4" s="97"/>
      <c r="C4" s="97"/>
      <c r="D4" s="97"/>
      <c r="E4" s="97"/>
      <c r="F4" s="97"/>
    </row>
    <row r="6" spans="1:6" ht="15">
      <c r="A6" s="80" t="s">
        <v>22</v>
      </c>
      <c r="B6" s="98" t="s">
        <v>1</v>
      </c>
      <c r="C6" s="99" t="s">
        <v>2</v>
      </c>
      <c r="D6" s="100" t="s">
        <v>23</v>
      </c>
      <c r="E6" s="24" t="s">
        <v>24</v>
      </c>
      <c r="F6" s="25" t="s">
        <v>25</v>
      </c>
    </row>
    <row r="7" spans="1:6" ht="15">
      <c r="A7" s="93"/>
      <c r="B7" s="98"/>
      <c r="C7" s="99"/>
      <c r="D7" s="101"/>
      <c r="E7" s="26" t="s">
        <v>26</v>
      </c>
      <c r="F7" s="27" t="s">
        <v>27</v>
      </c>
    </row>
    <row r="8" spans="1:6" ht="15">
      <c r="A8" s="81"/>
      <c r="B8" s="98"/>
      <c r="C8" s="99"/>
      <c r="D8" s="102"/>
      <c r="E8" s="28"/>
      <c r="F8" s="29" t="s">
        <v>28</v>
      </c>
    </row>
    <row r="9" spans="1:6" ht="12.75">
      <c r="A9" s="90" t="s">
        <v>32</v>
      </c>
      <c r="B9" s="91"/>
      <c r="C9" s="91"/>
      <c r="D9" s="91"/>
      <c r="E9" s="91"/>
      <c r="F9" s="92"/>
    </row>
    <row r="10" spans="1:6" ht="12.75">
      <c r="A10" s="80">
        <v>1</v>
      </c>
      <c r="B10" s="88" t="s">
        <v>31</v>
      </c>
      <c r="C10" s="78" t="s">
        <v>12</v>
      </c>
      <c r="D10" s="23" t="s">
        <v>29</v>
      </c>
      <c r="E10" s="4" t="s">
        <v>8</v>
      </c>
      <c r="F10" s="30">
        <v>0</v>
      </c>
    </row>
    <row r="11" spans="1:6" ht="12.75">
      <c r="A11" s="93"/>
      <c r="B11" s="94"/>
      <c r="C11" s="79"/>
      <c r="D11" s="23" t="s">
        <v>30</v>
      </c>
      <c r="E11" s="4" t="s">
        <v>8</v>
      </c>
      <c r="F11" s="30">
        <v>0</v>
      </c>
    </row>
    <row r="12" spans="1:6" ht="20.25" customHeight="1">
      <c r="A12" s="93"/>
      <c r="B12" s="94"/>
      <c r="C12" s="84" t="s">
        <v>13</v>
      </c>
      <c r="D12" s="23" t="s">
        <v>29</v>
      </c>
      <c r="E12" s="4" t="s">
        <v>8</v>
      </c>
      <c r="F12" s="30">
        <v>0</v>
      </c>
    </row>
    <row r="13" spans="1:6" ht="21.75" customHeight="1">
      <c r="A13" s="93"/>
      <c r="B13" s="94"/>
      <c r="C13" s="95"/>
      <c r="D13" s="32" t="s">
        <v>30</v>
      </c>
      <c r="E13" s="4" t="s">
        <v>8</v>
      </c>
      <c r="F13" s="30">
        <v>0</v>
      </c>
    </row>
    <row r="14" spans="1:6" ht="35.25" customHeight="1">
      <c r="A14" s="80">
        <v>2</v>
      </c>
      <c r="B14" s="88" t="s">
        <v>15</v>
      </c>
      <c r="C14" s="84" t="s">
        <v>16</v>
      </c>
      <c r="D14" s="23" t="s">
        <v>29</v>
      </c>
      <c r="E14" s="4" t="s">
        <v>8</v>
      </c>
      <c r="F14" s="30">
        <v>0</v>
      </c>
    </row>
    <row r="15" spans="1:6" ht="33" customHeight="1">
      <c r="A15" s="81"/>
      <c r="B15" s="89"/>
      <c r="C15" s="85"/>
      <c r="D15" s="32" t="s">
        <v>30</v>
      </c>
      <c r="E15" s="4" t="s">
        <v>8</v>
      </c>
      <c r="F15" s="30">
        <v>0</v>
      </c>
    </row>
    <row r="16" spans="1:6" ht="18.75" customHeight="1">
      <c r="A16" s="80">
        <v>3</v>
      </c>
      <c r="B16" s="86" t="s">
        <v>17</v>
      </c>
      <c r="C16" s="78" t="s">
        <v>18</v>
      </c>
      <c r="D16" s="23" t="s">
        <v>29</v>
      </c>
      <c r="E16" s="4" t="s">
        <v>8</v>
      </c>
      <c r="F16" s="30">
        <v>0</v>
      </c>
    </row>
    <row r="17" spans="1:6" ht="23.25" customHeight="1">
      <c r="A17" s="81"/>
      <c r="B17" s="87"/>
      <c r="C17" s="79"/>
      <c r="D17" s="23" t="s">
        <v>30</v>
      </c>
      <c r="E17" s="3" t="s">
        <v>8</v>
      </c>
      <c r="F17" s="30">
        <v>0</v>
      </c>
    </row>
    <row r="18" spans="1:6" ht="29.25" customHeight="1">
      <c r="A18" s="80">
        <v>4</v>
      </c>
      <c r="B18" s="82" t="s">
        <v>19</v>
      </c>
      <c r="C18" s="76" t="s">
        <v>20</v>
      </c>
      <c r="D18" s="23" t="s">
        <v>29</v>
      </c>
      <c r="E18" s="4" t="s">
        <v>8</v>
      </c>
      <c r="F18" s="30">
        <v>0</v>
      </c>
    </row>
    <row r="19" spans="1:6" ht="48.75" customHeight="1">
      <c r="A19" s="81"/>
      <c r="B19" s="83"/>
      <c r="C19" s="77"/>
      <c r="D19" s="23" t="s">
        <v>30</v>
      </c>
      <c r="E19" s="3" t="s">
        <v>8</v>
      </c>
      <c r="F19" s="30">
        <v>0</v>
      </c>
    </row>
    <row r="21" s="31" customFormat="1" ht="12.75">
      <c r="C21" s="34"/>
    </row>
    <row r="22" s="31" customFormat="1" ht="12.75">
      <c r="C22" s="34"/>
    </row>
    <row r="23" s="31" customFormat="1" ht="12.75">
      <c r="C23" s="34"/>
    </row>
    <row r="24" s="31" customFormat="1" ht="12.75">
      <c r="C24" s="34"/>
    </row>
    <row r="25" s="31" customFormat="1" ht="12.75">
      <c r="C25" s="34"/>
    </row>
    <row r="26" s="31" customFormat="1" ht="12.75">
      <c r="C26" s="34"/>
    </row>
    <row r="27" s="31" customFormat="1" ht="12.75">
      <c r="C27" s="34"/>
    </row>
    <row r="28" s="31" customFormat="1" ht="12.75">
      <c r="C28" s="34"/>
    </row>
    <row r="29" s="31" customFormat="1" ht="12.75">
      <c r="C29" s="34"/>
    </row>
    <row r="30" s="31" customFormat="1" ht="12.75">
      <c r="C30" s="35"/>
    </row>
    <row r="31" s="31" customFormat="1" ht="12.75">
      <c r="C31" s="34"/>
    </row>
    <row r="32" s="31" customFormat="1" ht="12.75">
      <c r="C32" s="34"/>
    </row>
    <row r="33" s="31" customFormat="1" ht="12.75">
      <c r="C33" s="34"/>
    </row>
    <row r="34" s="31" customFormat="1" ht="12.75">
      <c r="C34" s="34"/>
    </row>
    <row r="35" s="31" customFormat="1" ht="12.75">
      <c r="C35" s="34"/>
    </row>
    <row r="36" s="31" customFormat="1" ht="12.75">
      <c r="C36" s="34"/>
    </row>
    <row r="37" s="31" customFormat="1" ht="12.75">
      <c r="C37" s="34"/>
    </row>
    <row r="38" s="31" customFormat="1" ht="12.75">
      <c r="C38" s="34"/>
    </row>
  </sheetData>
  <sheetProtection/>
  <mergeCells count="19">
    <mergeCell ref="A9:F9"/>
    <mergeCell ref="A10:A13"/>
    <mergeCell ref="B10:B13"/>
    <mergeCell ref="C10:C11"/>
    <mergeCell ref="C12:C13"/>
    <mergeCell ref="A4:F4"/>
    <mergeCell ref="A6:A8"/>
    <mergeCell ref="B6:B8"/>
    <mergeCell ref="C6:C8"/>
    <mergeCell ref="D6:D8"/>
    <mergeCell ref="C18:C19"/>
    <mergeCell ref="C16:C17"/>
    <mergeCell ref="A18:A19"/>
    <mergeCell ref="B18:B19"/>
    <mergeCell ref="C14:C15"/>
    <mergeCell ref="A16:A17"/>
    <mergeCell ref="B16:B17"/>
    <mergeCell ref="B14:B15"/>
    <mergeCell ref="A14:A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selection activeCell="I51" sqref="I51"/>
    </sheetView>
  </sheetViews>
  <sheetFormatPr defaultColWidth="9.00390625" defaultRowHeight="12.75"/>
  <cols>
    <col min="1" max="1" width="20.625" style="0" customWidth="1"/>
    <col min="2" max="2" width="27.625" style="9" customWidth="1"/>
    <col min="3" max="3" width="10.125" style="0" bestFit="1" customWidth="1"/>
    <col min="4" max="5" width="9.375" style="0" customWidth="1"/>
    <col min="6" max="6" width="9.50390625" style="0" customWidth="1"/>
    <col min="8" max="8" width="10.375" style="0" customWidth="1"/>
    <col min="9" max="10" width="9.375" style="0" bestFit="1" customWidth="1"/>
    <col min="11" max="11" width="10.875" style="0" bestFit="1" customWidth="1"/>
    <col min="14" max="14" width="9.375" style="0" bestFit="1" customWidth="1"/>
  </cols>
  <sheetData>
    <row r="1" spans="1:12" ht="16.5" customHeight="1">
      <c r="A1" s="112" t="s">
        <v>33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2.7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ht="15">
      <c r="A3" s="113" t="s">
        <v>11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5">
      <c r="A4" s="1"/>
      <c r="L4" s="2" t="s">
        <v>0</v>
      </c>
    </row>
    <row r="5" spans="1:12" ht="29.25" customHeight="1">
      <c r="A5" s="98" t="s">
        <v>1</v>
      </c>
      <c r="B5" s="99" t="s">
        <v>2</v>
      </c>
      <c r="C5" s="98" t="s">
        <v>10</v>
      </c>
      <c r="D5" s="98"/>
      <c r="E5" s="98"/>
      <c r="F5" s="98"/>
      <c r="G5" s="98"/>
      <c r="H5" s="98" t="s">
        <v>9</v>
      </c>
      <c r="I5" s="98"/>
      <c r="J5" s="98"/>
      <c r="K5" s="98"/>
      <c r="L5" s="98"/>
    </row>
    <row r="6" spans="1:12" ht="12.75">
      <c r="A6" s="98"/>
      <c r="B6" s="99"/>
      <c r="C6" s="98" t="s">
        <v>3</v>
      </c>
      <c r="D6" s="98" t="s">
        <v>4</v>
      </c>
      <c r="E6" s="98" t="s">
        <v>5</v>
      </c>
      <c r="F6" s="98" t="s">
        <v>6</v>
      </c>
      <c r="G6" s="98" t="s">
        <v>7</v>
      </c>
      <c r="H6" s="98" t="s">
        <v>3</v>
      </c>
      <c r="I6" s="98" t="s">
        <v>4</v>
      </c>
      <c r="J6" s="98" t="s">
        <v>5</v>
      </c>
      <c r="K6" s="98" t="s">
        <v>6</v>
      </c>
      <c r="L6" s="98" t="s">
        <v>7</v>
      </c>
    </row>
    <row r="7" spans="1:12" ht="38.25" customHeight="1">
      <c r="A7" s="98"/>
      <c r="B7" s="99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8.75" customHeight="1">
      <c r="A8" s="103" t="s">
        <v>34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2" ht="44.25" customHeight="1">
      <c r="A9" s="88" t="s">
        <v>35</v>
      </c>
      <c r="B9" s="53" t="s">
        <v>36</v>
      </c>
      <c r="C9" s="52">
        <v>9180</v>
      </c>
      <c r="D9" s="7"/>
      <c r="E9" s="7"/>
      <c r="F9" s="52">
        <v>9180</v>
      </c>
      <c r="G9" s="7"/>
      <c r="H9" s="70">
        <v>3075.3</v>
      </c>
      <c r="I9" s="71"/>
      <c r="J9" s="70"/>
      <c r="K9" s="70">
        <v>3075.3</v>
      </c>
      <c r="L9" s="6"/>
    </row>
    <row r="10" spans="1:12" ht="95.25" customHeight="1">
      <c r="A10" s="94"/>
      <c r="B10" s="53" t="s">
        <v>56</v>
      </c>
      <c r="C10" s="45">
        <v>1500</v>
      </c>
      <c r="D10" s="22"/>
      <c r="E10" s="22"/>
      <c r="F10" s="45">
        <v>1500</v>
      </c>
      <c r="G10" s="22"/>
      <c r="H10" s="22">
        <v>0</v>
      </c>
      <c r="I10" s="22"/>
      <c r="J10" s="22"/>
      <c r="K10" s="22">
        <v>0</v>
      </c>
      <c r="L10" s="22"/>
    </row>
    <row r="11" spans="1:13" ht="57" customHeight="1" hidden="1">
      <c r="A11" s="94"/>
      <c r="B11" s="53"/>
      <c r="C11" s="45"/>
      <c r="D11" s="46"/>
      <c r="E11" s="46"/>
      <c r="F11" s="45"/>
      <c r="G11" s="46"/>
      <c r="H11" s="46"/>
      <c r="I11" s="22"/>
      <c r="J11" s="22"/>
      <c r="K11" s="22"/>
      <c r="L11" s="22"/>
      <c r="M11" s="44"/>
    </row>
    <row r="12" spans="1:12" ht="57" customHeight="1" hidden="1">
      <c r="A12" s="94"/>
      <c r="B12" s="53"/>
      <c r="C12" s="45"/>
      <c r="D12" s="46"/>
      <c r="E12" s="46"/>
      <c r="F12" s="45"/>
      <c r="G12" s="46"/>
      <c r="H12" s="46"/>
      <c r="I12" s="46"/>
      <c r="J12" s="46"/>
      <c r="K12" s="22"/>
      <c r="L12" s="22"/>
    </row>
    <row r="13" spans="1:12" ht="0.75" customHeight="1" hidden="1">
      <c r="A13" s="94"/>
      <c r="B13" s="10"/>
      <c r="C13" s="45"/>
      <c r="D13" s="22"/>
      <c r="E13" s="22"/>
      <c r="F13" s="45"/>
      <c r="G13" s="22"/>
      <c r="H13" s="22"/>
      <c r="I13" s="22"/>
      <c r="J13" s="22"/>
      <c r="K13" s="22"/>
      <c r="L13" s="22"/>
    </row>
    <row r="14" spans="1:12" ht="67.5" customHeight="1" hidden="1">
      <c r="A14" s="94"/>
      <c r="B14" s="43"/>
      <c r="C14" s="45"/>
      <c r="D14" s="46"/>
      <c r="E14" s="46"/>
      <c r="F14" s="45"/>
      <c r="G14" s="46"/>
      <c r="H14" s="46"/>
      <c r="I14" s="46"/>
      <c r="J14" s="46"/>
      <c r="K14" s="46"/>
      <c r="L14" s="22"/>
    </row>
    <row r="15" spans="1:12" ht="79.5" customHeight="1" hidden="1">
      <c r="A15" s="94"/>
      <c r="B15" s="43"/>
      <c r="C15" s="45"/>
      <c r="D15" s="46"/>
      <c r="E15" s="46"/>
      <c r="F15" s="45"/>
      <c r="G15" s="46"/>
      <c r="H15" s="46"/>
      <c r="I15" s="46"/>
      <c r="J15" s="46"/>
      <c r="K15" s="46"/>
      <c r="L15" s="22"/>
    </row>
    <row r="16" spans="1:12" ht="31.5" customHeight="1">
      <c r="A16" s="89"/>
      <c r="B16" s="43" t="s">
        <v>37</v>
      </c>
      <c r="C16" s="45">
        <v>18820</v>
      </c>
      <c r="D16" s="46"/>
      <c r="E16" s="46"/>
      <c r="F16" s="45">
        <v>18820</v>
      </c>
      <c r="G16" s="46"/>
      <c r="H16" s="46">
        <v>12063.6</v>
      </c>
      <c r="I16" s="46"/>
      <c r="J16" s="46"/>
      <c r="K16" s="46">
        <v>12063.6</v>
      </c>
      <c r="L16" s="22"/>
    </row>
    <row r="17" spans="1:12" ht="12.75" customHeight="1">
      <c r="A17" s="8" t="s">
        <v>49</v>
      </c>
      <c r="B17" s="11"/>
      <c r="C17" s="13">
        <f>SUM(C9:C16)</f>
        <v>29500</v>
      </c>
      <c r="D17" s="6" t="s">
        <v>8</v>
      </c>
      <c r="E17" s="6" t="s">
        <v>8</v>
      </c>
      <c r="F17" s="13">
        <f>SUM(F9:F16)</f>
        <v>29500</v>
      </c>
      <c r="G17" s="6" t="s">
        <v>8</v>
      </c>
      <c r="H17" s="12">
        <f>SUM(H9:H16)</f>
        <v>15138.900000000001</v>
      </c>
      <c r="I17" s="6" t="s">
        <v>8</v>
      </c>
      <c r="J17" s="6" t="s">
        <v>8</v>
      </c>
      <c r="K17" s="12">
        <f>SUM(K9:K16)</f>
        <v>15138.900000000001</v>
      </c>
      <c r="L17" s="6" t="s">
        <v>8</v>
      </c>
    </row>
    <row r="18" spans="1:12" s="18" customFormat="1" ht="63.75" customHeight="1">
      <c r="A18" s="105" t="s">
        <v>38</v>
      </c>
      <c r="B18" s="14" t="s">
        <v>39</v>
      </c>
      <c r="C18" s="14">
        <v>3000</v>
      </c>
      <c r="D18" s="15"/>
      <c r="E18" s="15"/>
      <c r="F18" s="14">
        <v>3000</v>
      </c>
      <c r="G18" s="7"/>
      <c r="H18" s="5">
        <v>0</v>
      </c>
      <c r="I18" s="5"/>
      <c r="J18" s="5"/>
      <c r="K18" s="5">
        <v>0</v>
      </c>
      <c r="L18" s="5"/>
    </row>
    <row r="19" spans="1:12" s="18" customFormat="1" ht="12.75" hidden="1">
      <c r="A19" s="106"/>
      <c r="B19" s="14"/>
      <c r="C19" s="14"/>
      <c r="D19" s="15"/>
      <c r="E19" s="15"/>
      <c r="F19" s="14"/>
      <c r="G19" s="7"/>
      <c r="H19" s="5"/>
      <c r="I19" s="5"/>
      <c r="J19" s="5"/>
      <c r="K19" s="5"/>
      <c r="L19" s="5"/>
    </row>
    <row r="20" spans="1:12" s="18" customFormat="1" ht="12.75" customHeight="1">
      <c r="A20" s="8" t="s">
        <v>49</v>
      </c>
      <c r="B20" s="11"/>
      <c r="C20" s="13">
        <f>SUM(C18:C19)</f>
        <v>3000</v>
      </c>
      <c r="D20" s="13" t="s">
        <v>8</v>
      </c>
      <c r="E20" s="13" t="s">
        <v>8</v>
      </c>
      <c r="F20" s="13">
        <f>SUM(F18:F19)</f>
        <v>3000</v>
      </c>
      <c r="G20" s="13" t="s">
        <v>8</v>
      </c>
      <c r="H20" s="6">
        <v>0</v>
      </c>
      <c r="I20" s="13" t="s">
        <v>8</v>
      </c>
      <c r="J20" s="13" t="s">
        <v>8</v>
      </c>
      <c r="K20" s="13">
        <v>0</v>
      </c>
      <c r="L20" s="13" t="s">
        <v>8</v>
      </c>
    </row>
    <row r="21" spans="1:17" s="19" customFormat="1" ht="89.25" customHeight="1">
      <c r="A21" s="86" t="s">
        <v>40</v>
      </c>
      <c r="B21" s="14" t="s">
        <v>41</v>
      </c>
      <c r="C21" s="15">
        <v>25231</v>
      </c>
      <c r="D21" s="15"/>
      <c r="E21" s="15"/>
      <c r="F21" s="15">
        <v>25231</v>
      </c>
      <c r="G21" s="15"/>
      <c r="H21" s="21">
        <v>10203.576</v>
      </c>
      <c r="I21" s="21"/>
      <c r="J21" s="21"/>
      <c r="K21" s="21">
        <v>10203.576</v>
      </c>
      <c r="L21" s="15"/>
      <c r="N21" s="16"/>
      <c r="O21" s="16"/>
      <c r="P21" s="16"/>
      <c r="Q21" s="16"/>
    </row>
    <row r="22" spans="1:17" s="19" customFormat="1" ht="39">
      <c r="A22" s="107"/>
      <c r="B22" s="43" t="s">
        <v>57</v>
      </c>
      <c r="C22" s="14">
        <v>3009</v>
      </c>
      <c r="D22" s="15"/>
      <c r="E22" s="15"/>
      <c r="F22" s="14">
        <v>3009</v>
      </c>
      <c r="G22" s="15"/>
      <c r="H22" s="15">
        <v>0</v>
      </c>
      <c r="I22" s="15"/>
      <c r="J22" s="15"/>
      <c r="K22" s="15">
        <v>0</v>
      </c>
      <c r="L22" s="15"/>
      <c r="N22" s="16"/>
      <c r="O22" s="16"/>
      <c r="P22" s="16"/>
      <c r="Q22" s="16"/>
    </row>
    <row r="23" spans="1:17" s="19" customFormat="1" ht="12.75" hidden="1">
      <c r="A23" s="107"/>
      <c r="B23" s="43"/>
      <c r="C23" s="14"/>
      <c r="D23" s="14"/>
      <c r="E23" s="15"/>
      <c r="F23" s="14"/>
      <c r="G23" s="15"/>
      <c r="H23" s="15"/>
      <c r="I23" s="15"/>
      <c r="J23" s="15"/>
      <c r="K23" s="15"/>
      <c r="L23" s="15"/>
      <c r="N23" s="16"/>
      <c r="O23" s="16"/>
      <c r="P23" s="16"/>
      <c r="Q23" s="16"/>
    </row>
    <row r="24" spans="1:17" s="19" customFormat="1" ht="52.5">
      <c r="A24" s="107"/>
      <c r="B24" s="14" t="s">
        <v>42</v>
      </c>
      <c r="C24" s="14">
        <v>4000</v>
      </c>
      <c r="D24" s="15"/>
      <c r="E24" s="15"/>
      <c r="F24" s="14">
        <v>4000</v>
      </c>
      <c r="G24" s="15"/>
      <c r="H24" s="21">
        <v>1160.5</v>
      </c>
      <c r="I24" s="21"/>
      <c r="J24" s="21"/>
      <c r="K24" s="21">
        <v>1160.5</v>
      </c>
      <c r="L24" s="15"/>
      <c r="N24" s="16"/>
      <c r="O24" s="16"/>
      <c r="P24" s="16"/>
      <c r="Q24" s="16"/>
    </row>
    <row r="25" spans="1:17" s="19" customFormat="1" ht="48" customHeight="1">
      <c r="A25" s="107"/>
      <c r="B25" s="14" t="s">
        <v>43</v>
      </c>
      <c r="C25" s="14">
        <v>1938</v>
      </c>
      <c r="D25" s="15"/>
      <c r="E25" s="15"/>
      <c r="F25" s="15">
        <v>1938</v>
      </c>
      <c r="G25" s="15"/>
      <c r="H25" s="21">
        <v>969</v>
      </c>
      <c r="I25" s="21"/>
      <c r="J25" s="21"/>
      <c r="K25" s="21">
        <v>969</v>
      </c>
      <c r="L25" s="15"/>
      <c r="N25" s="16"/>
      <c r="O25" s="16"/>
      <c r="P25" s="16"/>
      <c r="Q25" s="16"/>
    </row>
    <row r="26" spans="1:17" s="19" customFormat="1" ht="12.75">
      <c r="A26" s="87"/>
      <c r="B26" s="14" t="s">
        <v>44</v>
      </c>
      <c r="C26" s="14">
        <v>441</v>
      </c>
      <c r="D26" s="15"/>
      <c r="E26" s="15"/>
      <c r="F26" s="14">
        <v>441</v>
      </c>
      <c r="G26" s="15"/>
      <c r="H26" s="15">
        <v>0</v>
      </c>
      <c r="I26" s="15"/>
      <c r="J26" s="15"/>
      <c r="K26" s="15">
        <v>0</v>
      </c>
      <c r="L26" s="15"/>
      <c r="N26" s="16"/>
      <c r="O26" s="16"/>
      <c r="P26" s="16"/>
      <c r="Q26" s="16"/>
    </row>
    <row r="27" spans="1:12" s="19" customFormat="1" ht="12.75" customHeight="1">
      <c r="A27" s="8" t="s">
        <v>14</v>
      </c>
      <c r="B27" s="11"/>
      <c r="C27" s="13">
        <f>SUM(C21:C26)</f>
        <v>34619</v>
      </c>
      <c r="D27" s="13" t="s">
        <v>8</v>
      </c>
      <c r="E27" s="13" t="s">
        <v>8</v>
      </c>
      <c r="F27" s="13">
        <f>SUM(F21:F26)</f>
        <v>34619</v>
      </c>
      <c r="G27" s="13" t="s">
        <v>8</v>
      </c>
      <c r="H27" s="13">
        <f>SUM(H21:H26)</f>
        <v>12333.076</v>
      </c>
      <c r="I27" s="13" t="s">
        <v>8</v>
      </c>
      <c r="J27" s="13" t="s">
        <v>8</v>
      </c>
      <c r="K27" s="13">
        <f>SUM(K21:K26)</f>
        <v>12333.076</v>
      </c>
      <c r="L27" s="13" t="s">
        <v>8</v>
      </c>
    </row>
    <row r="28" spans="1:12" s="19" customFormat="1" ht="76.5" customHeight="1">
      <c r="A28" s="109"/>
      <c r="B28" s="11" t="s">
        <v>58</v>
      </c>
      <c r="C28" s="14">
        <v>1000</v>
      </c>
      <c r="D28" s="13"/>
      <c r="E28" s="13"/>
      <c r="F28" s="14">
        <v>1000</v>
      </c>
      <c r="G28" s="13"/>
      <c r="H28" s="15">
        <v>0</v>
      </c>
      <c r="I28" s="15"/>
      <c r="J28" s="15"/>
      <c r="K28" s="15">
        <v>0</v>
      </c>
      <c r="L28" s="13"/>
    </row>
    <row r="29" spans="1:12" s="19" customFormat="1" ht="0.75" customHeight="1">
      <c r="A29" s="110"/>
      <c r="B29" s="11"/>
      <c r="C29" s="14"/>
      <c r="D29" s="13"/>
      <c r="E29" s="13"/>
      <c r="F29" s="14"/>
      <c r="G29" s="13"/>
      <c r="H29" s="15"/>
      <c r="I29" s="15"/>
      <c r="J29" s="15"/>
      <c r="K29" s="15"/>
      <c r="L29" s="13"/>
    </row>
    <row r="30" spans="1:12" s="19" customFormat="1" ht="12.75" customHeight="1">
      <c r="A30" s="8" t="s">
        <v>14</v>
      </c>
      <c r="B30" s="11"/>
      <c r="C30" s="13">
        <f>SUM(C28:C29)</f>
        <v>1000</v>
      </c>
      <c r="D30" s="13"/>
      <c r="E30" s="13"/>
      <c r="F30" s="13">
        <f>SUM(F28:F29)</f>
        <v>1000</v>
      </c>
      <c r="G30" s="13"/>
      <c r="H30" s="13">
        <v>0</v>
      </c>
      <c r="I30" s="13"/>
      <c r="J30" s="13"/>
      <c r="K30" s="13">
        <v>0</v>
      </c>
      <c r="L30" s="13"/>
    </row>
    <row r="31" spans="1:12" s="19" customFormat="1" ht="27" customHeight="1">
      <c r="A31" s="109"/>
      <c r="B31" s="11" t="s">
        <v>45</v>
      </c>
      <c r="C31" s="14">
        <v>1000</v>
      </c>
      <c r="D31" s="13"/>
      <c r="E31" s="13"/>
      <c r="F31" s="14">
        <v>1000</v>
      </c>
      <c r="G31" s="13"/>
      <c r="H31" s="15">
        <v>0</v>
      </c>
      <c r="I31" s="15"/>
      <c r="J31" s="15"/>
      <c r="K31" s="15">
        <v>0</v>
      </c>
      <c r="L31" s="13"/>
    </row>
    <row r="32" spans="1:12" s="19" customFormat="1" ht="27" customHeight="1">
      <c r="A32" s="111"/>
      <c r="B32" s="11" t="s">
        <v>46</v>
      </c>
      <c r="C32" s="14">
        <v>7140</v>
      </c>
      <c r="D32" s="13"/>
      <c r="E32" s="13"/>
      <c r="F32" s="14">
        <v>7140</v>
      </c>
      <c r="G32" s="13"/>
      <c r="H32" s="21">
        <v>3825.651</v>
      </c>
      <c r="I32" s="15"/>
      <c r="J32" s="15"/>
      <c r="K32" s="21">
        <v>3825.651</v>
      </c>
      <c r="L32" s="13"/>
    </row>
    <row r="33" spans="1:12" s="19" customFormat="1" ht="60" customHeight="1">
      <c r="A33" s="110"/>
      <c r="B33" s="11" t="s">
        <v>47</v>
      </c>
      <c r="C33" s="14">
        <v>4080</v>
      </c>
      <c r="D33" s="13"/>
      <c r="E33" s="13"/>
      <c r="F33" s="14">
        <v>4080</v>
      </c>
      <c r="G33" s="13"/>
      <c r="H33" s="21">
        <v>1083.612</v>
      </c>
      <c r="I33" s="15"/>
      <c r="J33" s="15"/>
      <c r="K33" s="21">
        <v>1083.612</v>
      </c>
      <c r="L33" s="13"/>
    </row>
    <row r="34" spans="1:12" s="19" customFormat="1" ht="14.25" customHeight="1">
      <c r="A34" s="8" t="s">
        <v>14</v>
      </c>
      <c r="B34" s="11"/>
      <c r="C34" s="13">
        <f>SUM(C31:C33)</f>
        <v>12220</v>
      </c>
      <c r="D34" s="13"/>
      <c r="E34" s="13"/>
      <c r="F34" s="13">
        <f>SUM(F31:F33)</f>
        <v>12220</v>
      </c>
      <c r="G34" s="13"/>
      <c r="H34" s="13">
        <f>SUM(H31:H33)</f>
        <v>4909.263</v>
      </c>
      <c r="I34" s="13"/>
      <c r="J34" s="13"/>
      <c r="K34" s="13">
        <f>SUM(K31:K33)</f>
        <v>4909.263</v>
      </c>
      <c r="L34" s="13"/>
    </row>
    <row r="35" spans="1:12" s="19" customFormat="1" ht="14.25" customHeight="1">
      <c r="A35" s="8" t="s">
        <v>48</v>
      </c>
      <c r="B35" s="11"/>
      <c r="C35" s="13">
        <v>47839</v>
      </c>
      <c r="D35" s="13"/>
      <c r="E35" s="13"/>
      <c r="F35" s="13">
        <v>47839</v>
      </c>
      <c r="G35" s="13"/>
      <c r="H35" s="17">
        <v>17242.34</v>
      </c>
      <c r="I35" s="17"/>
      <c r="J35" s="17"/>
      <c r="K35" s="17">
        <v>17242.34</v>
      </c>
      <c r="L35" s="13"/>
    </row>
    <row r="36" spans="1:12" s="19" customFormat="1" ht="66">
      <c r="A36" s="12" t="s">
        <v>50</v>
      </c>
      <c r="B36" s="20" t="s">
        <v>51</v>
      </c>
      <c r="C36" s="20">
        <v>500</v>
      </c>
      <c r="D36" s="21"/>
      <c r="E36" s="21"/>
      <c r="F36" s="20">
        <v>500</v>
      </c>
      <c r="G36" s="21"/>
      <c r="H36" s="21">
        <v>200</v>
      </c>
      <c r="I36" s="17"/>
      <c r="J36" s="21"/>
      <c r="K36" s="21">
        <v>200</v>
      </c>
      <c r="L36" s="17"/>
    </row>
    <row r="37" spans="1:12" s="19" customFormat="1" ht="26.25">
      <c r="A37" s="12"/>
      <c r="B37" s="47" t="s">
        <v>52</v>
      </c>
      <c r="C37" s="49">
        <v>1000</v>
      </c>
      <c r="D37" s="39"/>
      <c r="E37" s="39"/>
      <c r="F37" s="47">
        <f>C37</f>
        <v>1000</v>
      </c>
      <c r="G37" s="39"/>
      <c r="H37" s="51">
        <v>0</v>
      </c>
      <c r="I37" s="39"/>
      <c r="J37" s="39"/>
      <c r="K37" s="51">
        <v>0</v>
      </c>
      <c r="L37" s="39"/>
    </row>
    <row r="38" spans="1:12" s="19" customFormat="1" ht="39">
      <c r="A38" s="54"/>
      <c r="B38" s="65" t="s">
        <v>53</v>
      </c>
      <c r="C38" s="67">
        <v>335.8</v>
      </c>
      <c r="D38" s="66"/>
      <c r="E38" s="55"/>
      <c r="F38" s="67">
        <f>C38</f>
        <v>335.8</v>
      </c>
      <c r="G38" s="55"/>
      <c r="H38" s="68">
        <v>0</v>
      </c>
      <c r="I38" s="55"/>
      <c r="J38" s="55"/>
      <c r="K38" s="68">
        <v>0</v>
      </c>
      <c r="L38" s="55"/>
    </row>
    <row r="39" spans="1:12" s="19" customFormat="1" ht="39">
      <c r="A39" s="12"/>
      <c r="B39" s="48" t="s">
        <v>54</v>
      </c>
      <c r="C39" s="50">
        <v>2015</v>
      </c>
      <c r="D39" s="41"/>
      <c r="E39" s="41"/>
      <c r="F39" s="50">
        <v>2015</v>
      </c>
      <c r="G39" s="41"/>
      <c r="H39" s="21">
        <v>34.656</v>
      </c>
      <c r="I39" s="42"/>
      <c r="J39" s="42"/>
      <c r="K39" s="21">
        <v>34.656</v>
      </c>
      <c r="L39" s="41"/>
    </row>
    <row r="40" spans="1:15" s="19" customFormat="1" ht="12.75">
      <c r="A40" s="8" t="s">
        <v>48</v>
      </c>
      <c r="B40" s="40"/>
      <c r="C40" s="69">
        <v>3850.8</v>
      </c>
      <c r="D40" s="41"/>
      <c r="E40" s="41"/>
      <c r="F40" s="69">
        <v>3850.8</v>
      </c>
      <c r="G40" s="41"/>
      <c r="H40" s="72">
        <f>SUM(H36:H39)</f>
        <v>234.656</v>
      </c>
      <c r="I40" s="73"/>
      <c r="J40" s="73"/>
      <c r="K40" s="72">
        <f>SUM(K36:K39)</f>
        <v>234.656</v>
      </c>
      <c r="L40" s="41"/>
      <c r="M40" s="58"/>
      <c r="N40" s="58"/>
      <c r="O40" s="58"/>
    </row>
    <row r="41" spans="1:12" s="58" customFormat="1" ht="12.75">
      <c r="A41" s="12" t="s">
        <v>55</v>
      </c>
      <c r="B41" s="74"/>
      <c r="C41" s="75">
        <f>SUM(C17,C20,C35,C40)</f>
        <v>84189.8</v>
      </c>
      <c r="D41" s="72"/>
      <c r="E41" s="72"/>
      <c r="F41" s="75">
        <f>SUM(F17,F20,F35,F40)</f>
        <v>84189.8</v>
      </c>
      <c r="G41" s="72"/>
      <c r="H41" s="75">
        <f>SUM(H17,H20,H35,H40)</f>
        <v>32615.896</v>
      </c>
      <c r="I41" s="72"/>
      <c r="J41" s="72"/>
      <c r="K41" s="75">
        <f>SUM(K17,K20,K35,K40)</f>
        <v>32615.896</v>
      </c>
      <c r="L41" s="42"/>
    </row>
    <row r="42" spans="1:12" s="58" customFormat="1" ht="12.75">
      <c r="A42" s="56"/>
      <c r="B42" s="59"/>
      <c r="C42" s="60"/>
      <c r="D42" s="60"/>
      <c r="E42" s="60"/>
      <c r="F42" s="60"/>
      <c r="G42" s="60"/>
      <c r="H42" s="61"/>
      <c r="I42" s="60"/>
      <c r="J42" s="60"/>
      <c r="K42" s="61"/>
      <c r="L42" s="60"/>
    </row>
    <row r="43" spans="1:12" s="58" customFormat="1" ht="12.75">
      <c r="A43" s="56"/>
      <c r="B43" s="59"/>
      <c r="C43" s="60"/>
      <c r="D43" s="60"/>
      <c r="E43" s="60"/>
      <c r="F43" s="60"/>
      <c r="G43" s="60"/>
      <c r="H43" s="57"/>
      <c r="I43" s="60"/>
      <c r="J43" s="60"/>
      <c r="K43" s="57"/>
      <c r="L43" s="60"/>
    </row>
    <row r="44" spans="2:12" s="31" customFormat="1" ht="12.75">
      <c r="B44" s="59"/>
      <c r="C44" s="60"/>
      <c r="D44" s="60"/>
      <c r="E44" s="60"/>
      <c r="F44" s="60"/>
      <c r="G44" s="60"/>
      <c r="H44" s="57"/>
      <c r="I44" s="60"/>
      <c r="J44" s="60"/>
      <c r="K44" s="57"/>
      <c r="L44" s="60"/>
    </row>
    <row r="45" spans="1:12" s="31" customFormat="1" ht="15">
      <c r="A45" s="62"/>
      <c r="B45" s="63"/>
      <c r="C45" s="64"/>
      <c r="D45" s="60"/>
      <c r="E45" s="60"/>
      <c r="F45" s="60"/>
      <c r="G45" s="60"/>
      <c r="H45" s="57"/>
      <c r="I45" s="60"/>
      <c r="J45" s="60"/>
      <c r="K45" s="57"/>
      <c r="L45" s="60"/>
    </row>
    <row r="46" spans="1:2" s="31" customFormat="1" ht="12.75">
      <c r="A46" s="108"/>
      <c r="B46" s="108"/>
    </row>
    <row r="47" s="31" customFormat="1" ht="12.75">
      <c r="B47" s="36"/>
    </row>
    <row r="48" s="31" customFormat="1" ht="12.75">
      <c r="B48" s="36"/>
    </row>
    <row r="49" s="31" customFormat="1" ht="12.75">
      <c r="B49" s="36"/>
    </row>
    <row r="50" s="31" customFormat="1" ht="12.75">
      <c r="B50" s="36"/>
    </row>
    <row r="51" s="31" customFormat="1" ht="12.75">
      <c r="B51" s="36"/>
    </row>
    <row r="52" spans="2:12" s="31" customFormat="1" ht="12.75">
      <c r="B52" s="36"/>
      <c r="C52" s="37"/>
      <c r="D52" s="37"/>
      <c r="E52" s="37"/>
      <c r="F52" s="37"/>
      <c r="G52" s="38"/>
      <c r="H52" s="37"/>
      <c r="I52" s="37"/>
      <c r="J52" s="37"/>
      <c r="K52" s="37"/>
      <c r="L52" s="38"/>
    </row>
    <row r="53" s="31" customFormat="1" ht="12.75">
      <c r="B53" s="36"/>
    </row>
    <row r="54" s="31" customFormat="1" ht="12.75">
      <c r="B54" s="36"/>
    </row>
    <row r="55" s="31" customFormat="1" ht="12.75">
      <c r="B55" s="36"/>
    </row>
    <row r="56" s="31" customFormat="1" ht="12.75">
      <c r="B56" s="36"/>
    </row>
    <row r="57" s="31" customFormat="1" ht="12.75">
      <c r="B57" s="36"/>
    </row>
  </sheetData>
  <sheetProtection/>
  <mergeCells count="23">
    <mergeCell ref="A1:L2"/>
    <mergeCell ref="A3:L3"/>
    <mergeCell ref="A5:A7"/>
    <mergeCell ref="B5:B7"/>
    <mergeCell ref="C5:G5"/>
    <mergeCell ref="H5:L5"/>
    <mergeCell ref="C6:C7"/>
    <mergeCell ref="E6:E7"/>
    <mergeCell ref="A18:A19"/>
    <mergeCell ref="A21:A26"/>
    <mergeCell ref="A46:B46"/>
    <mergeCell ref="A9:A16"/>
    <mergeCell ref="A28:A29"/>
    <mergeCell ref="A31:A33"/>
    <mergeCell ref="K6:K7"/>
    <mergeCell ref="L6:L7"/>
    <mergeCell ref="A8:L8"/>
    <mergeCell ref="G6:G7"/>
    <mergeCell ref="H6:H7"/>
    <mergeCell ref="I6:I7"/>
    <mergeCell ref="J6:J7"/>
    <mergeCell ref="D6:D7"/>
    <mergeCell ref="F6:F7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2016-04-15T13:26:06Z</cp:lastPrinted>
  <dcterms:created xsi:type="dcterms:W3CDTF">2016-04-14T11:06:21Z</dcterms:created>
  <dcterms:modified xsi:type="dcterms:W3CDTF">2016-08-09T14:33:30Z</dcterms:modified>
  <cp:category/>
  <cp:version/>
  <cp:contentType/>
  <cp:contentStatus/>
</cp:coreProperties>
</file>